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Hoja1" sheetId="1" state="visible" r:id="rId2"/>
  </sheets>
  <definedNames>
    <definedName function="false" hidden="false" localSheetId="0" name="_xlnm.Print_Area" vbProcedure="false">Hoja1!$A$1:$E$25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<sst xmlns="http://schemas.openxmlformats.org/spreadsheetml/2006/main" count="53" uniqueCount="41">
  <si>
    <t>AÑO 2020</t>
  </si>
  <si>
    <t>FECHA CONTRATO</t>
  </si>
  <si>
    <t>C.C.</t>
  </si>
  <si>
    <t>DENOMINACIÓN OBRA</t>
  </si>
  <si>
    <t>IMPORTE ADJUDICACIÓN</t>
  </si>
  <si>
    <t>PORCENTAJE QUE REPRESENTA LOS CONTRATOS MENORES RESPECTOS DE LA TOTALIDAD DE LOS CONTRATOS FORMALIZADOS EN 2020 </t>
  </si>
  <si>
    <t>4º TRIMESTRE</t>
  </si>
  <si>
    <t>NO SE FORMALIZARON CONTRATOS</t>
  </si>
  <si>
    <t> IMPORTE TOTAL DE CONTRATOS FORMALIZADOS</t>
  </si>
  <si>
    <t>3º TRIMESTRE</t>
  </si>
  <si>
    <t>0174A</t>
  </si>
  <si>
    <t>[0174A] ACONDICIONAMIENTO DE ACCESOS AL
 APARCAMIENTO EN EL ENTOORNO DEL 
PARQUE DEL SG-45</t>
  </si>
  <si>
    <t> IMPORTE TOTAL DE CONTRATOS MENORES FORMALIZADOS</t>
  </si>
  <si>
    <t>2º TRIMESTRE</t>
  </si>
  <si>
    <t>1893-S</t>
  </si>
  <si>
    <t>MANTENIMIENTO Y LIMPIEZA DE CESPED EN MESA Y LÓPEZ</t>
  </si>
  <si>
    <t>0352A</t>
  </si>
  <si>
    <t>[0352A] ADOPCIÓN DE MEDIDAS DE SEGURIDAD EDIFICIO DE 59 VVDAS VPO EN TAMARACEITE</t>
  </si>
  <si>
    <t> PORCENTAJE CONTRATOS MENORES RESPECTO AL TOTAL</t>
  </si>
  <si>
    <t>1º TRIMESTRE</t>
  </si>
  <si>
    <t>0329</t>
  </si>
  <si>
    <t>[0329] DEMOLICIÓN Y TAPIADO DE HUECOS DE VIVIENDAS DESOCUPADAS III. ARRU TAMARACEITE</t>
  </si>
  <si>
    <t>1893D</t>
  </si>
  <si>
    <t>[1893D] ADOPCIÓN DE MEDIDAS DE SEGURIDAD CONSISTENTES EN LA EJECUCIÓN DE OBRAS EN CALLE MESA Y LÓPEZ. LADO TIGER.</t>
  </si>
  <si>
    <t>1893E</t>
  </si>
  <si>
    <t>[1893E] ADOPCIÓN DE SEGURIDAD CONSISTENTES EN TRABAJOS DE SIEMBRA DE CÉSPED Y FONTANERÍA EN MESA Y LÓPEZ</t>
  </si>
  <si>
    <t>1893B</t>
  </si>
  <si>
    <t>[1893B] ADOPCIÓN DE MEDIDAS DE SEGURIDAD 
CONSISTENTES EN LA EJECUCIÓN DE DETERMINADAS OBRAS EN EL ÁMBITO DE LA AVDA.MESA Y LÓPEZ CON CALLE GALICIA.</t>
  </si>
  <si>
    <t>1893A</t>
  </si>
  <si>
    <t>[1893A] ADOPCIÓN DE MEDIDAS DE SEGURIDAD CONSISTENTES EN LA LIMPIEZA DE LAS OBRAS METROGUAGUA TRAMO VII. EN LA INTERSECCIÓN CON CALLE GALICIA.</t>
  </si>
  <si>
    <t>1893C</t>
  </si>
  <si>
    <t>[1893C] ADOPCIÓN DE MEDIDAS DE SEGURIDAD CONSISTENTES EN LA PAVIMENTACIÓN DE LAS RAMBLAS DE MESA  Y LÓPEZ. LADO NORTE.</t>
  </si>
  <si>
    <t>IMPORTE TOTAL CONTRATOS MENORES</t>
  </si>
  <si>
    <t>IMPORTE TOTAL CONTRATOS FORMALIZADOS</t>
  </si>
  <si>
    <t>PORCENTAJE CONTRATOS MENORES</t>
  </si>
  <si>
    <t>AÑO 2021</t>
  </si>
  <si>
    <t>AÑO EN CURSO</t>
  </si>
  <si>
    <t> 196/2021</t>
  </si>
  <si>
    <t>TRASPLANTES DE ESPECIES VEGETALES EN LA ZONA DE LA ESTACIÓN DE HOYA DE LA PLATA</t>
  </si>
  <si>
    <t>0404</t>
  </si>
  <si>
    <t>DEMOLICIÓN INTERIOR Y TAPIADO DE HUECOS DE 
VIVIENDAS DESOCUPADAS. ARRU TAMARACEITE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</si>
</sst>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&quot; €&quot;"/>
    <numFmt numFmtId="166" formatCode="DD/MM/YYYY"/>
    <numFmt numFmtId="167" formatCode="@"/>
    <numFmt numFmtId="168" formatCode="DD/MM/YY"/>
    <numFmt numFmtId="169" formatCode="#,##0.00\ [$€-C0A]"/>
    <numFmt numFmtId="170" formatCode="0.000%"/>
    <numFmt numFmtId="171" formatCode="#,##0.00&quot; €&quot;;[RED]\-#,##0.00&quot; €&quot;"/>
  </numFmts>
  <fonts count="20">
    <font>
      <sz val="11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i val="true"/>
      <sz val="10"/>
      <color rgb="FF808080"/>
      <name val="Arial"/>
      <family val="2"/>
    </font>
    <font>
      <sz val="10"/>
      <color rgb="FF006600"/>
      <name val="Arial"/>
      <family val="2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 val="true"/>
      <sz val="11"/>
      <color rgb="FFFFFFFF"/>
      <name val="Arial"/>
      <family val="2"/>
    </font>
    <font>
      <sz val="10"/>
      <color rgb="FF000000"/>
      <name val="Arial"/>
      <family val="2"/>
    </font>
    <font>
      <b val="true"/>
      <sz val="11"/>
      <color rgb="FF000000"/>
      <name val="Arial"/>
      <family val="2"/>
    </font>
    <font>
      <b val="true"/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DDDD"/>
      </patternFill>
    </fill>
    <fill>
      <patternFill patternType="solid">
        <fgColor rgb="FFFFCCCC"/>
        <bgColor rgb="FFE1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EDEDED"/>
      </patternFill>
    </fill>
    <fill>
      <patternFill patternType="solid">
        <fgColor rgb="FFFFFFCC"/>
        <bgColor rgb="FFFFFFFF"/>
      </patternFill>
    </fill>
    <fill>
      <patternFill patternType="solid">
        <fgColor rgb="FFFF6600"/>
        <bgColor rgb="FFFF9900"/>
      </patternFill>
    </fill>
    <fill>
      <patternFill patternType="solid">
        <fgColor rgb="FFE1DDDD"/>
        <bgColor rgb="FFDDDDDD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D9D9D9"/>
        <bgColor rgb="FFDDDDDD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 diagonalUp="false" diagonalDown="false">
      <left/>
      <right/>
      <top style="medium">
        <color rgb="FF333333"/>
      </top>
      <bottom style="medium">
        <color rgb="FF333333"/>
      </bottom>
      <diagonal/>
    </border>
    <border diagonalUp="false" diagonalDown="false"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 diagonalUp="false" diagonalDown="false">
      <left style="medium">
        <color rgb="FF333333"/>
      </left>
      <right style="medium">
        <color rgb="FF333333"/>
      </right>
      <top style="medium">
        <color rgb="FF333333"/>
      </top>
      <bottom style="hair"/>
      <diagonal/>
    </border>
    <border diagonalUp="false" diagonalDown="false">
      <left style="medium">
        <color rgb="FF333333"/>
      </left>
      <right style="dotted"/>
      <top/>
      <bottom style="dotted"/>
      <diagonal/>
    </border>
    <border diagonalUp="false" diagonalDown="false">
      <left style="dotted"/>
      <right style="medium">
        <color rgb="FF333333"/>
      </right>
      <top/>
      <bottom/>
      <diagonal/>
    </border>
    <border diagonalUp="false" diagonalDown="false">
      <left style="medium">
        <color rgb="FF333333"/>
      </left>
      <right style="dotted">
        <color rgb="FF333333"/>
      </right>
      <top style="hair"/>
      <bottom style="hair"/>
      <diagonal/>
    </border>
    <border diagonalUp="false" diagonalDown="false">
      <left/>
      <right style="medium">
        <color rgb="FF333333"/>
      </right>
      <top/>
      <bottom style="hair"/>
      <diagonal/>
    </border>
    <border diagonalUp="false" diagonalDown="false">
      <left style="medium">
        <color rgb="FF333333"/>
      </left>
      <right/>
      <top style="dotted"/>
      <bottom style="dotted"/>
      <diagonal/>
    </border>
    <border diagonalUp="false" diagonalDown="false">
      <left style="dotted">
        <color rgb="FF333333"/>
      </left>
      <right style="dotted">
        <color rgb="FF333333"/>
      </right>
      <top style="dotted">
        <color rgb="FF333333"/>
      </top>
      <bottom style="dotted">
        <color rgb="FF333333"/>
      </bottom>
      <diagonal/>
    </border>
    <border diagonalUp="false" diagonalDown="false">
      <left/>
      <right style="medium">
        <color rgb="FF333333"/>
      </right>
      <top style="dotted"/>
      <bottom style="dotted"/>
      <diagonal/>
    </border>
    <border diagonalUp="false" diagonalDown="false">
      <left/>
      <right style="medium">
        <color rgb="FF333333"/>
      </right>
      <top style="hair"/>
      <bottom style="hair"/>
      <diagonal/>
    </border>
    <border diagonalUp="false" diagonalDown="false">
      <left style="medium">
        <color rgb="FF333333"/>
      </left>
      <right style="dotted">
        <color rgb="FF333333"/>
      </right>
      <top style="dotted"/>
      <bottom style="dotted"/>
      <diagonal/>
    </border>
    <border diagonalUp="false" diagonalDown="false">
      <left style="medium">
        <color rgb="FF333333"/>
      </left>
      <right style="dotted">
        <color rgb="FF333333"/>
      </right>
      <top style="hair"/>
      <bottom/>
      <diagonal/>
    </border>
    <border diagonalUp="false" diagonalDown="false">
      <left/>
      <right style="medium">
        <color rgb="FF333333"/>
      </right>
      <top style="hair"/>
      <bottom/>
      <diagonal/>
    </border>
    <border diagonalUp="false" diagonalDown="false">
      <left style="medium">
        <color rgb="FF333333"/>
      </left>
      <right style="dotted">
        <color rgb="FF333333"/>
      </right>
      <top style="hair"/>
      <bottom style="medium">
        <color rgb="FF333333"/>
      </bottom>
      <diagonal/>
    </border>
    <border diagonalUp="false" diagonalDown="false">
      <left/>
      <right style="medium">
        <color rgb="FF333333"/>
      </right>
      <top style="hair"/>
      <bottom style="medium">
        <color rgb="FF333333"/>
      </bottom>
      <diagonal/>
    </border>
    <border diagonalUp="false" diagonalDown="false">
      <left style="medium">
        <color rgb="FF333333"/>
      </left>
      <right/>
      <top style="dotted"/>
      <bottom style="medium"/>
      <diagonal/>
    </border>
    <border diagonalUp="false" diagonalDown="false">
      <left/>
      <right style="medium">
        <color rgb="FF333333"/>
      </right>
      <top style="dotted"/>
      <bottom/>
      <diagonal/>
    </border>
    <border diagonalUp="false" diagonalDown="false">
      <left style="dotted"/>
      <right style="dotted"/>
      <top/>
      <bottom style="medium"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 style="medium">
        <color rgb="FF333333"/>
      </right>
      <top style="dotted"/>
      <bottom/>
      <diagonal/>
    </border>
    <border diagonalUp="false" diagonalDown="false">
      <left style="medium">
        <color rgb="FF333333"/>
      </left>
      <right style="thin">
        <color rgb="FF333333"/>
      </right>
      <top style="medium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 style="medium">
        <color rgb="FF333333"/>
      </right>
      <top style="medium">
        <color rgb="FF333333"/>
      </top>
      <bottom style="thin">
        <color rgb="FF333333"/>
      </bottom>
      <diagonal/>
    </border>
    <border diagonalUp="false" diagonalDown="false"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 style="medium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medium">
        <color rgb="FF333333"/>
      </left>
      <right style="thin">
        <color rgb="FF333333"/>
      </right>
      <top style="thin">
        <color rgb="FF333333"/>
      </top>
      <bottom style="medium">
        <color rgb="FF333333"/>
      </bottom>
      <diagonal/>
    </border>
    <border diagonalUp="false" diagonalDown="false">
      <left style="thin">
        <color rgb="FF333333"/>
      </left>
      <right style="medium">
        <color rgb="FF333333"/>
      </right>
      <top style="thin">
        <color rgb="FF333333"/>
      </top>
      <bottom style="medium">
        <color rgb="FF333333"/>
      </bottom>
      <diagonal/>
    </border>
    <border diagonalUp="false" diagonalDown="false">
      <left style="medium">
        <color rgb="FF333333"/>
      </left>
      <right/>
      <top/>
      <bottom style="dotted"/>
      <diagonal/>
    </border>
    <border diagonalUp="false" diagonalDown="false"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 diagonalUp="false" diagonalDown="false">
      <left style="medium">
        <color rgb="FF333333"/>
      </left>
      <right style="medium">
        <color rgb="FF333333"/>
      </right>
      <top style="dotted">
        <color rgb="FF808080"/>
      </top>
      <bottom/>
      <diagonal/>
    </border>
    <border diagonalUp="false" diagonalDown="false">
      <left style="medium">
        <color rgb="FF333333"/>
      </left>
      <right style="dotted">
        <color rgb="FF333333"/>
      </right>
      <top style="dotted">
        <color rgb="FF333333"/>
      </top>
      <bottom style="dotted">
        <color rgb="FF333333"/>
      </bottom>
      <diagonal/>
    </border>
    <border diagonalUp="false" diagonalDown="false">
      <left style="dotted">
        <color rgb="FF333333"/>
      </left>
      <right style="medium">
        <color rgb="FF333333"/>
      </right>
      <top style="dotted">
        <color rgb="FF333333"/>
      </top>
      <bottom style="dotted">
        <color rgb="FF333333"/>
      </bottom>
      <diagonal/>
    </border>
    <border diagonalUp="false" diagonalDown="false">
      <left style="medium">
        <color rgb="FF333333"/>
      </left>
      <right/>
      <top/>
      <bottom style="medium"/>
      <diagonal/>
    </border>
    <border diagonalUp="false" diagonalDown="false">
      <left style="medium">
        <color rgb="FF333333"/>
      </left>
      <right/>
      <top style="dotted">
        <color rgb="FF333333"/>
      </top>
      <bottom style="medium">
        <color rgb="FF333333"/>
      </bottom>
      <diagonal/>
    </border>
    <border diagonalUp="false" diagonalDown="false">
      <left style="dotted">
        <color rgb="FF333333"/>
      </left>
      <right style="dotted">
        <color rgb="FF333333"/>
      </right>
      <top style="dotted">
        <color rgb="FF333333"/>
      </top>
      <bottom style="medium">
        <color rgb="FF333333"/>
      </bottom>
      <diagonal/>
    </border>
    <border diagonalUp="false" diagonalDown="false">
      <left/>
      <right style="medium">
        <color rgb="FF333333"/>
      </right>
      <top style="dotted">
        <color rgb="FF333333"/>
      </top>
      <bottom style="medium">
        <color rgb="FF333333"/>
      </bottom>
      <diagonal/>
    </border>
    <border diagonalUp="false" diagonalDown="false">
      <left style="thin">
        <color rgb="FF333333"/>
      </left>
      <right style="medium">
        <color rgb="FF333333"/>
      </right>
      <top/>
      <bottom style="thin">
        <color rgb="FF333333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10" borderId="9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4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6" fillId="4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1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11" borderId="13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1" borderId="15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11" borderId="16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1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7" fillId="1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4" borderId="1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5" fontId="16" fillId="4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6" fillId="4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6" fillId="4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6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2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16" fillId="4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8" fillId="9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12" borderId="2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12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9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8" fillId="9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4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4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4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3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4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9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1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9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CCFFCC"/>
      <rgbColor rgb="FFE1DDDD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155160</xdr:colOff>
      <xdr:row>0</xdr:row>
      <xdr:rowOff>29880</xdr:rowOff>
    </xdr:from>
    <xdr:to>
      <xdr:col>4</xdr:col>
      <xdr:colOff>1183320</xdr:colOff>
      <xdr:row>0</xdr:row>
      <xdr:rowOff>592200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6284520" y="29880"/>
          <a:ext cx="1028160" cy="562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48600</xdr:colOff>
      <xdr:row>0</xdr:row>
      <xdr:rowOff>105840</xdr:rowOff>
    </xdr:from>
    <xdr:to>
      <xdr:col>1</xdr:col>
      <xdr:colOff>378360</xdr:colOff>
      <xdr:row>0</xdr:row>
      <xdr:rowOff>570240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48600" y="105840"/>
          <a:ext cx="1268640" cy="464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4.25"/>
  <cols>
    <col collapsed="false" hidden="false" max="1" min="1" style="1" width="12.1348837209302"/>
    <col collapsed="false" hidden="false" max="2" min="2" style="1" width="12.6325581395349"/>
    <col collapsed="false" hidden="false" max="3" min="3" style="1" width="10.5116279069767"/>
    <col collapsed="false" hidden="false" max="4" min="4" style="2" width="43.9162790697674"/>
    <col collapsed="false" hidden="false" max="5" min="5" style="3" width="15.893023255814"/>
    <col collapsed="false" hidden="false" max="6" min="6" style="1" width="10.8883720930233"/>
    <col collapsed="false" hidden="false" max="7" min="7" style="1" width="62.9348837209302"/>
    <col collapsed="false" hidden="false" max="8" min="8" style="1" width="12.6325581395349"/>
    <col collapsed="false" hidden="false" max="257" min="9" style="1" width="10.8883720930233"/>
    <col collapsed="false" hidden="false" max="1025" min="258" style="0" width="10.8883720930233"/>
  </cols>
  <sheetData>
    <row r="1" customFormat="false" ht="54.75" hidden="false" customHeight="true" outlineLevel="0" collapsed="false"/>
    <row r="2" customFormat="false" ht="42.75" hidden="false" customHeight="true" outlineLevel="0" collapsed="false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G2" s="7" t="s">
        <v>5</v>
      </c>
      <c r="H2" s="7"/>
    </row>
    <row r="3" customFormat="false" ht="45.75" hidden="false" customHeight="true" outlineLevel="0" collapsed="false">
      <c r="A3" s="8" t="s">
        <v>6</v>
      </c>
      <c r="B3" s="9" t="s">
        <v>7</v>
      </c>
      <c r="C3" s="9"/>
      <c r="D3" s="9"/>
      <c r="E3" s="9"/>
      <c r="G3" s="10" t="s">
        <v>8</v>
      </c>
      <c r="H3" s="11" t="n">
        <v>7506726.3</v>
      </c>
      <c r="I3" s="2"/>
      <c r="J3" s="2"/>
    </row>
    <row r="4" customFormat="false" ht="38.25" hidden="false" customHeight="false" outlineLevel="0" collapsed="false">
      <c r="A4" s="12" t="s">
        <v>9</v>
      </c>
      <c r="B4" s="13" t="n">
        <v>44028</v>
      </c>
      <c r="C4" s="14" t="s">
        <v>10</v>
      </c>
      <c r="D4" s="15" t="s">
        <v>11</v>
      </c>
      <c r="E4" s="16" t="n">
        <v>42689.24</v>
      </c>
      <c r="G4" s="17" t="s">
        <v>12</v>
      </c>
      <c r="H4" s="18" t="n">
        <f aca="false">E13</f>
        <v>258288.53</v>
      </c>
      <c r="I4" s="2"/>
      <c r="J4" s="2"/>
    </row>
    <row r="5" customFormat="false" ht="25.5" hidden="false" customHeight="false" outlineLevel="0" collapsed="false">
      <c r="A5" s="19" t="s">
        <v>13</v>
      </c>
      <c r="B5" s="20" t="n">
        <v>43939</v>
      </c>
      <c r="C5" s="21" t="s">
        <v>14</v>
      </c>
      <c r="D5" s="22" t="s">
        <v>15</v>
      </c>
      <c r="E5" s="23" t="n">
        <v>410</v>
      </c>
      <c r="G5" s="24"/>
      <c r="H5" s="25"/>
      <c r="I5" s="2"/>
      <c r="J5" s="2"/>
    </row>
    <row r="6" customFormat="false" ht="26.25" hidden="false" customHeight="false" outlineLevel="0" collapsed="false">
      <c r="A6" s="19"/>
      <c r="B6" s="20" t="n">
        <v>43949</v>
      </c>
      <c r="C6" s="21" t="s">
        <v>16</v>
      </c>
      <c r="D6" s="26" t="s">
        <v>17</v>
      </c>
      <c r="E6" s="23" t="n">
        <v>25455.88</v>
      </c>
      <c r="G6" s="27" t="s">
        <v>18</v>
      </c>
      <c r="H6" s="28" t="n">
        <f aca="false">((H4*100)/H3)/100</f>
        <v>0.0344076125434332</v>
      </c>
      <c r="I6" s="2"/>
      <c r="J6" s="2"/>
    </row>
    <row r="7" customFormat="false" ht="25.5" hidden="false" customHeight="false" outlineLevel="0" collapsed="false">
      <c r="A7" s="29" t="s">
        <v>19</v>
      </c>
      <c r="B7" s="30" t="n">
        <v>43878</v>
      </c>
      <c r="C7" s="31" t="s">
        <v>20</v>
      </c>
      <c r="D7" s="32" t="s">
        <v>21</v>
      </c>
      <c r="E7" s="33" t="n">
        <v>42201.07</v>
      </c>
      <c r="G7" s="2"/>
      <c r="H7" s="2"/>
      <c r="I7" s="2"/>
      <c r="J7" s="2"/>
    </row>
    <row r="8" customFormat="false" ht="48" hidden="false" customHeight="true" outlineLevel="0" collapsed="false">
      <c r="A8" s="29"/>
      <c r="B8" s="13" t="n">
        <v>43882</v>
      </c>
      <c r="C8" s="14" t="s">
        <v>22</v>
      </c>
      <c r="D8" s="34" t="s">
        <v>23</v>
      </c>
      <c r="E8" s="16" t="n">
        <v>41416.3</v>
      </c>
      <c r="G8" s="2"/>
      <c r="H8" s="2"/>
      <c r="I8" s="2"/>
      <c r="J8" s="2"/>
    </row>
    <row r="9" customFormat="false" ht="38.25" hidden="false" customHeight="false" outlineLevel="0" collapsed="false">
      <c r="A9" s="29"/>
      <c r="B9" s="13" t="n">
        <v>43874</v>
      </c>
      <c r="C9" s="14" t="s">
        <v>24</v>
      </c>
      <c r="D9" s="34" t="s">
        <v>25</v>
      </c>
      <c r="E9" s="16" t="n">
        <v>14573.94</v>
      </c>
      <c r="G9" s="2"/>
      <c r="H9" s="2"/>
      <c r="I9" s="2"/>
      <c r="J9" s="2"/>
    </row>
    <row r="10" customFormat="false" ht="51" hidden="false" customHeight="false" outlineLevel="0" collapsed="false">
      <c r="A10" s="29"/>
      <c r="B10" s="13" t="n">
        <v>43867</v>
      </c>
      <c r="C10" s="14" t="s">
        <v>26</v>
      </c>
      <c r="D10" s="34" t="s">
        <v>27</v>
      </c>
      <c r="E10" s="35" t="n">
        <v>42393.19</v>
      </c>
      <c r="G10" s="2"/>
      <c r="H10" s="2"/>
      <c r="I10" s="2"/>
      <c r="J10" s="2"/>
    </row>
    <row r="11" customFormat="false" ht="51" hidden="false" customHeight="false" outlineLevel="0" collapsed="false">
      <c r="A11" s="29"/>
      <c r="B11" s="13" t="n">
        <v>43864</v>
      </c>
      <c r="C11" s="14" t="s">
        <v>28</v>
      </c>
      <c r="D11" s="34" t="s">
        <v>29</v>
      </c>
      <c r="E11" s="16" t="n">
        <v>8078.01</v>
      </c>
      <c r="G11" s="2"/>
      <c r="H11" s="2"/>
      <c r="I11" s="2"/>
      <c r="J11" s="2"/>
    </row>
    <row r="12" customFormat="false" ht="39" hidden="false" customHeight="false" outlineLevel="0" collapsed="false">
      <c r="A12" s="29"/>
      <c r="B12" s="36" t="n">
        <v>43864</v>
      </c>
      <c r="C12" s="37" t="s">
        <v>30</v>
      </c>
      <c r="D12" s="38" t="s">
        <v>31</v>
      </c>
      <c r="E12" s="39" t="n">
        <v>41070.9</v>
      </c>
      <c r="G12" s="2"/>
      <c r="H12" s="2"/>
      <c r="I12" s="2"/>
      <c r="J12" s="2"/>
    </row>
    <row r="13" customFormat="false" ht="14.25" hidden="false" customHeight="false" outlineLevel="0" collapsed="false">
      <c r="A13" s="40"/>
      <c r="B13" s="41"/>
      <c r="C13" s="41"/>
      <c r="D13" s="42" t="s">
        <v>32</v>
      </c>
      <c r="E13" s="43" t="n">
        <f aca="false">SUM(E4:E12)</f>
        <v>258288.53</v>
      </c>
      <c r="G13" s="2"/>
      <c r="H13" s="2"/>
      <c r="I13" s="2"/>
      <c r="J13" s="2"/>
    </row>
    <row r="14" customFormat="false" ht="15" hidden="false" customHeight="true" outlineLevel="0" collapsed="false">
      <c r="A14" s="40"/>
      <c r="B14" s="41"/>
      <c r="C14" s="41"/>
      <c r="D14" s="44" t="s">
        <v>33</v>
      </c>
      <c r="E14" s="45" t="n">
        <v>7506726.3</v>
      </c>
      <c r="G14" s="2"/>
      <c r="H14" s="2"/>
      <c r="I14" s="2"/>
      <c r="J14" s="2"/>
    </row>
    <row r="15" customFormat="false" ht="15" hidden="false" customHeight="false" outlineLevel="0" collapsed="false">
      <c r="A15" s="40"/>
      <c r="B15" s="41"/>
      <c r="C15" s="41"/>
      <c r="D15" s="46" t="s">
        <v>34</v>
      </c>
      <c r="E15" s="47" t="n">
        <f aca="false">H6</f>
        <v>0.0344076125434332</v>
      </c>
      <c r="G15" s="2"/>
      <c r="H15" s="2"/>
      <c r="I15" s="2"/>
      <c r="J15" s="2"/>
    </row>
    <row r="17" customFormat="false" ht="15" hidden="false" customHeight="false" outlineLevel="0" collapsed="false"/>
    <row r="18" customFormat="false" ht="30.75" hidden="false" customHeight="false" outlineLevel="0" collapsed="false">
      <c r="A18" s="4" t="s">
        <v>35</v>
      </c>
      <c r="B18" s="5" t="s">
        <v>1</v>
      </c>
      <c r="C18" s="5" t="s">
        <v>2</v>
      </c>
      <c r="D18" s="5" t="s">
        <v>3</v>
      </c>
      <c r="E18" s="6" t="s">
        <v>4</v>
      </c>
    </row>
    <row r="19" customFormat="false" ht="14.25" hidden="false" customHeight="true" outlineLevel="0" collapsed="false">
      <c r="A19" s="48" t="s">
        <v>6</v>
      </c>
      <c r="B19" s="49" t="s">
        <v>36</v>
      </c>
      <c r="C19" s="49"/>
      <c r="D19" s="49"/>
      <c r="E19" s="49"/>
    </row>
    <row r="20" customFormat="false" ht="14.25" hidden="false" customHeight="false" outlineLevel="0" collapsed="false">
      <c r="A20" s="12" t="s">
        <v>9</v>
      </c>
      <c r="B20" s="50" t="s">
        <v>36</v>
      </c>
      <c r="C20" s="50"/>
      <c r="D20" s="50"/>
      <c r="E20" s="50"/>
    </row>
    <row r="21" customFormat="false" ht="25.5" hidden="false" customHeight="false" outlineLevel="0" collapsed="false">
      <c r="A21" s="51" t="s">
        <v>13</v>
      </c>
      <c r="B21" s="52" t="n">
        <v>44312</v>
      </c>
      <c r="C21" s="21" t="s">
        <v>37</v>
      </c>
      <c r="D21" s="26" t="s">
        <v>38</v>
      </c>
      <c r="E21" s="53" t="n">
        <v>41648.68</v>
      </c>
    </row>
    <row r="22" customFormat="false" ht="26.25" hidden="false" customHeight="false" outlineLevel="0" collapsed="false">
      <c r="A22" s="54" t="s">
        <v>19</v>
      </c>
      <c r="B22" s="55" t="n">
        <v>44230</v>
      </c>
      <c r="C22" s="56" t="s">
        <v>39</v>
      </c>
      <c r="D22" s="57" t="s">
        <v>40</v>
      </c>
      <c r="E22" s="58" t="n">
        <v>42799.98</v>
      </c>
    </row>
    <row r="23" customFormat="false" ht="14.25" hidden="false" customHeight="false" outlineLevel="0" collapsed="false">
      <c r="A23" s="40"/>
      <c r="B23" s="41"/>
      <c r="C23" s="41"/>
      <c r="D23" s="42" t="s">
        <v>32</v>
      </c>
      <c r="E23" s="59" t="n">
        <f aca="false">SUM(E19:E22)</f>
        <v>84448.66</v>
      </c>
    </row>
    <row r="24" customFormat="false" ht="14.25" hidden="false" customHeight="false" outlineLevel="0" collapsed="false">
      <c r="A24" s="40"/>
      <c r="B24" s="41"/>
      <c r="C24" s="41"/>
      <c r="D24" s="44" t="s">
        <v>33</v>
      </c>
      <c r="E24" s="60" t="n">
        <v>84448.66</v>
      </c>
    </row>
    <row r="25" customFormat="false" ht="15" hidden="false" customHeight="false" outlineLevel="0" collapsed="false">
      <c r="A25" s="40"/>
      <c r="B25" s="41"/>
      <c r="C25" s="41"/>
      <c r="D25" s="46" t="s">
        <v>34</v>
      </c>
      <c r="E25" s="61" t="n">
        <v>1</v>
      </c>
    </row>
  </sheetData>
  <mergeCells count="6">
    <mergeCell ref="G2:H2"/>
    <mergeCell ref="B3:E3"/>
    <mergeCell ref="A5:A6"/>
    <mergeCell ref="A7:A12"/>
    <mergeCell ref="B19:E19"/>
    <mergeCell ref="B20:E2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es-ES</dc:language>
  <cp:lastModifiedBy>pperezg</cp:lastModifiedBy>
  <cp:lastPrinted>2021-05-26T12:11:26Z</cp:lastPrinted>
  <dcterms:modified xsi:type="dcterms:W3CDTF">2021-05-26T12:13:09Z</dcterms:modified>
  <cp:revision>0</cp:revision>
</cp:coreProperties>
</file>